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99_個人フォルダ\514437_岡本旬子\100_書類原本\書類更新\"/>
    </mc:Choice>
  </mc:AlternateContent>
  <bookViews>
    <workbookView xWindow="0" yWindow="0" windowWidth="28800" windowHeight="12330"/>
  </bookViews>
  <sheets>
    <sheet name="オルゴール館数式" sheetId="1" r:id="rId1"/>
  </sheets>
  <definedNames>
    <definedName name="_xlnm.Print_Area" localSheetId="0">オルゴール館数式!$A$1:$AE$44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Q26" i="1"/>
  <c r="J24" i="1"/>
  <c r="T23" i="1"/>
  <c r="T22" i="1"/>
  <c r="T21" i="1"/>
  <c r="T20" i="1"/>
  <c r="T24" i="1" s="1"/>
</calcChain>
</file>

<file path=xl/sharedStrings.xml><?xml version="1.0" encoding="utf-8"?>
<sst xmlns="http://schemas.openxmlformats.org/spreadsheetml/2006/main" count="122" uniqueCount="87">
  <si>
    <t>浜名湖オルゴールミュージアム/かんざんじロープウェイ</t>
    <rPh sb="0" eb="3">
      <t>ハマナコ</t>
    </rPh>
    <phoneticPr fontId="3"/>
  </si>
  <si>
    <r>
      <t xml:space="preserve">2026年度　一般団体申込書（15名様以上)   </t>
    </r>
    <r>
      <rPr>
        <b/>
        <sz val="16"/>
        <rFont val="Meiryo UI"/>
        <family val="3"/>
        <charset val="128"/>
      </rPr>
      <t>期間：2026年4月1日～2027年3月31日</t>
    </r>
    <rPh sb="18" eb="19">
      <t>サマ</t>
    </rPh>
    <rPh sb="25" eb="27">
      <t>キカン</t>
    </rPh>
    <rPh sb="32" eb="33">
      <t>ネン</t>
    </rPh>
    <rPh sb="34" eb="35">
      <t>ガツ</t>
    </rPh>
    <rPh sb="36" eb="37">
      <t>ニチ</t>
    </rPh>
    <rPh sb="42" eb="43">
      <t>ネン</t>
    </rPh>
    <rPh sb="44" eb="45">
      <t>ガツ</t>
    </rPh>
    <rPh sb="47" eb="48">
      <t>ニチ</t>
    </rPh>
    <phoneticPr fontId="3"/>
  </si>
  <si>
    <t>ご記入の上、メール(pal2@entetsu.co.jp)、またはFAX(053-487-3761)にてご送付ください。</t>
    <rPh sb="1" eb="3">
      <t>キニュウ</t>
    </rPh>
    <rPh sb="4" eb="5">
      <t>ウエ</t>
    </rPh>
    <rPh sb="53" eb="55">
      <t>ソウフ</t>
    </rPh>
    <phoneticPr fontId="3"/>
  </si>
  <si>
    <t>※浜名湖オルゴールミュージアムへは、かんざんじロープウェイでお越しください。
オルゴールミュージアムのある大草山山頂付近には駐車場がございません。また、バスの転回スペースもございませんので、お車・バスでの来場はご遠慮ください。</t>
    <rPh sb="1" eb="4">
      <t>ハマナコ</t>
    </rPh>
    <rPh sb="31" eb="32">
      <t>コ</t>
    </rPh>
    <rPh sb="96" eb="97">
      <t>クルマ</t>
    </rPh>
    <rPh sb="102" eb="104">
      <t>ライジョウ</t>
    </rPh>
    <rPh sb="106" eb="108">
      <t>エンリョ</t>
    </rPh>
    <phoneticPr fontId="3"/>
  </si>
  <si>
    <t>お申込日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</si>
  <si>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</si>
  <si>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</si>
  <si>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</si>
  <si>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ご利用日</t>
    <rPh sb="1" eb="3">
      <t>リヨウ</t>
    </rPh>
    <rPh sb="3" eb="4">
      <t>ニチ</t>
    </rPh>
    <phoneticPr fontId="3"/>
  </si>
  <si>
    <t>（</t>
    <phoneticPr fontId="3"/>
  </si>
  <si>
    <t>）</t>
    <phoneticPr fontId="3"/>
  </si>
  <si>
    <t>滞在時間</t>
    <rPh sb="0" eb="4">
      <t>タイザイジカン</t>
    </rPh>
    <phoneticPr fontId="3"/>
  </si>
  <si>
    <t>：</t>
    <phoneticPr fontId="3"/>
  </si>
  <si>
    <t>～</t>
    <phoneticPr fontId="3"/>
  </si>
  <si>
    <t>：</t>
    <phoneticPr fontId="3"/>
  </si>
  <si>
    <t>団 体 名</t>
    <rPh sb="0" eb="1">
      <t>ダン</t>
    </rPh>
    <rPh sb="2" eb="3">
      <t>カラダ</t>
    </rPh>
    <rPh sb="4" eb="5">
      <t>ナ</t>
    </rPh>
    <phoneticPr fontId="3"/>
  </si>
  <si>
    <t>フリガナ</t>
    <phoneticPr fontId="3"/>
  </si>
  <si>
    <t>様</t>
    <rPh sb="0" eb="1">
      <t>サマ</t>
    </rPh>
    <phoneticPr fontId="3"/>
  </si>
  <si>
    <t>幹事名</t>
    <rPh sb="0" eb="2">
      <t>カンジ</t>
    </rPh>
    <rPh sb="2" eb="3">
      <t>ナ</t>
    </rPh>
    <phoneticPr fontId="3"/>
  </si>
  <si>
    <t>様</t>
    <phoneticPr fontId="3"/>
  </si>
  <si>
    <t>当日連絡先および緊急連絡先</t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</si>
  <si>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</si>
  <si>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</si>
  <si>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メールアドレス</t>
    <phoneticPr fontId="3"/>
  </si>
  <si>
    <t>Ｆ  Ａ  Ｘ</t>
  </si>
  <si>
    <t>住所</t>
    <rPh sb="0" eb="2">
      <t>ジュウショ</t>
    </rPh>
    <phoneticPr fontId="3"/>
  </si>
  <si>
    <r>
      <t xml:space="preserve">旅行代理店
</t>
    </r>
    <r>
      <rPr>
        <b/>
        <sz val="11"/>
        <color theme="0"/>
        <rFont val="Meiryo UI"/>
        <family val="3"/>
        <charset val="128"/>
      </rPr>
      <t>直接お申込みの
場合は記載不要　</t>
    </r>
    <rPh sb="0" eb="2">
      <t>リョコウ</t>
    </rPh>
    <rPh sb="2" eb="5">
      <t>ダイリテン</t>
    </rPh>
    <rPh sb="6" eb="8">
      <t>チョクセツ</t>
    </rPh>
    <rPh sb="9" eb="11">
      <t>モウシコ</t>
    </rPh>
    <rPh sb="14" eb="16">
      <t>バアイ</t>
    </rPh>
    <rPh sb="17" eb="21">
      <t>キサイフヨウ</t>
    </rPh>
    <phoneticPr fontId="3"/>
  </si>
  <si>
    <t>会社名・支店名</t>
    <rPh sb="0" eb="2">
      <t>カイシャ</t>
    </rPh>
    <rPh sb="2" eb="3">
      <t>ナ</t>
    </rPh>
    <rPh sb="4" eb="6">
      <t>シテン</t>
    </rPh>
    <rPh sb="6" eb="7">
      <t>ナ</t>
    </rPh>
    <phoneticPr fontId="3"/>
  </si>
  <si>
    <t>担当者名</t>
    <rPh sb="0" eb="3">
      <t>タントウシャ</t>
    </rPh>
    <rPh sb="3" eb="4">
      <t>メイ</t>
    </rPh>
    <phoneticPr fontId="3"/>
  </si>
  <si>
    <t>メールアドレス</t>
    <phoneticPr fontId="3"/>
  </si>
  <si>
    <t>交通手段</t>
    <rPh sb="0" eb="2">
      <t>コウツウ</t>
    </rPh>
    <rPh sb="2" eb="4">
      <t>シュダン</t>
    </rPh>
    <phoneticPr fontId="3"/>
  </si>
  <si>
    <t>バス駐車無料</t>
    <rPh sb="4" eb="6">
      <t>ムリョウ</t>
    </rPh>
    <phoneticPr fontId="3"/>
  </si>
  <si>
    <t>貸切バス</t>
    <rPh sb="0" eb="2">
      <t>カシキリ</t>
    </rPh>
    <phoneticPr fontId="3"/>
  </si>
  <si>
    <t>台</t>
    <rPh sb="0" eb="1">
      <t>ダイ</t>
    </rPh>
    <phoneticPr fontId="3"/>
  </si>
  <si>
    <t>バス会社名</t>
    <rPh sb="2" eb="4">
      <t>ガイシャ</t>
    </rPh>
    <rPh sb="4" eb="5">
      <t>メイ</t>
    </rPh>
    <phoneticPr fontId="3"/>
  </si>
  <si>
    <t>普通自動車駐車料金1,000円</t>
    <rPh sb="0" eb="2">
      <t>フツウ</t>
    </rPh>
    <rPh sb="2" eb="5">
      <t>ジドウシャ</t>
    </rPh>
    <rPh sb="5" eb="8">
      <t>チュウシャリョウ</t>
    </rPh>
    <rPh sb="8" eb="9">
      <t>キン</t>
    </rPh>
    <rPh sb="14" eb="15">
      <t>エン</t>
    </rPh>
    <phoneticPr fontId="3"/>
  </si>
  <si>
    <t>自動車</t>
    <rPh sb="0" eb="3">
      <t>ジドウシャ</t>
    </rPh>
    <phoneticPr fontId="3"/>
  </si>
  <si>
    <t>路線バス</t>
    <rPh sb="0" eb="2">
      <t>ロセン</t>
    </rPh>
    <phoneticPr fontId="3"/>
  </si>
  <si>
    <t>その他</t>
    <rPh sb="2" eb="3">
      <t>タ</t>
    </rPh>
    <phoneticPr fontId="3"/>
  </si>
  <si>
    <t>チケット 　　　</t>
    <phoneticPr fontId="3"/>
  </si>
  <si>
    <t>ロープウェイ往復＋
オルゴール入館</t>
    <rPh sb="6" eb="8">
      <t>オウフク</t>
    </rPh>
    <rPh sb="15" eb="17">
      <t>ニュウカン</t>
    </rPh>
    <phoneticPr fontId="3"/>
  </si>
  <si>
    <t>大人</t>
    <rPh sb="0" eb="2">
      <t>オトナ</t>
    </rPh>
    <phoneticPr fontId="3"/>
  </si>
  <si>
    <t>円</t>
    <rPh sb="0" eb="1">
      <t>エン</t>
    </rPh>
    <phoneticPr fontId="3"/>
  </si>
  <si>
    <t>名</t>
    <rPh sb="0" eb="1">
      <t>メイ</t>
    </rPh>
    <phoneticPr fontId="3"/>
  </si>
  <si>
    <t>※15名様以上団体料金
表示価格は税込金額です。
大人　中学生以上
小人　3歳から小学生
2歳以下 無料</t>
    <rPh sb="3" eb="4">
      <t>メイ</t>
    </rPh>
    <rPh sb="4" eb="5">
      <t>サマ</t>
    </rPh>
    <rPh sb="5" eb="7">
      <t>イジョウ</t>
    </rPh>
    <rPh sb="7" eb="9">
      <t>ダンタイ</t>
    </rPh>
    <rPh sb="9" eb="11">
      <t>リョウキン</t>
    </rPh>
    <rPh sb="12" eb="14">
      <t>ヒョウジ</t>
    </rPh>
    <rPh sb="14" eb="16">
      <t>カカク</t>
    </rPh>
    <rPh sb="17" eb="19">
      <t>ゼイコ</t>
    </rPh>
    <rPh sb="19" eb="21">
      <t>キンガク</t>
    </rPh>
    <rPh sb="25" eb="27">
      <t>オトナ</t>
    </rPh>
    <rPh sb="28" eb="31">
      <t>チュウガクセイ</t>
    </rPh>
    <rPh sb="31" eb="33">
      <t>イジョウ</t>
    </rPh>
    <rPh sb="34" eb="36">
      <t>ショウニン</t>
    </rPh>
    <rPh sb="38" eb="39">
      <t>サイ</t>
    </rPh>
    <rPh sb="41" eb="44">
      <t>ショウガクセイ</t>
    </rPh>
    <rPh sb="46" eb="49">
      <t>サイイカ</t>
    </rPh>
    <rPh sb="50" eb="52">
      <t>ムリョウ</t>
    </rPh>
    <phoneticPr fontId="3"/>
  </si>
  <si>
    <t>小人</t>
    <rPh sb="0" eb="2">
      <t>ショウニン</t>
    </rPh>
    <phoneticPr fontId="3"/>
  </si>
  <si>
    <r>
      <t xml:space="preserve">ロープウェイ往復
</t>
    </r>
    <r>
      <rPr>
        <sz val="10"/>
        <rFont val="Meiryo UI"/>
        <family val="3"/>
        <charset val="128"/>
      </rPr>
      <t>(体験工房のみ利用の場合
入館料は不要です)</t>
    </r>
    <rPh sb="6" eb="8">
      <t>オウフク</t>
    </rPh>
    <rPh sb="10" eb="12">
      <t>タイケン</t>
    </rPh>
    <rPh sb="12" eb="14">
      <t>コウボウ</t>
    </rPh>
    <rPh sb="16" eb="18">
      <t>リヨウ</t>
    </rPh>
    <rPh sb="19" eb="21">
      <t>バアイ</t>
    </rPh>
    <rPh sb="22" eb="25">
      <t>ニュウカンリョウ</t>
    </rPh>
    <rPh sb="26" eb="28">
      <t>フヨウ</t>
    </rPh>
    <phoneticPr fontId="3"/>
  </si>
  <si>
    <t>合計チケット枚数　</t>
    <rPh sb="6" eb="8">
      <t>マイスウ</t>
    </rPh>
    <phoneticPr fontId="3"/>
  </si>
  <si>
    <t>枚</t>
    <rPh sb="0" eb="1">
      <t>マイ</t>
    </rPh>
    <phoneticPr fontId="3"/>
  </si>
  <si>
    <t>合計金額</t>
    <phoneticPr fontId="3"/>
  </si>
  <si>
    <t>旅行代理店添乗員　・　バス乗務員</t>
    <rPh sb="0" eb="5">
      <t>リョコウダイリテン</t>
    </rPh>
    <rPh sb="13" eb="16">
      <t>ジョウムイン</t>
    </rPh>
    <phoneticPr fontId="3"/>
  </si>
  <si>
    <t>添乗員</t>
    <rPh sb="0" eb="3">
      <t>テンジョウイン</t>
    </rPh>
    <phoneticPr fontId="3"/>
  </si>
  <si>
    <t>添乗員電話番号</t>
    <rPh sb="0" eb="3">
      <t>テンジョウイン</t>
    </rPh>
    <rPh sb="3" eb="5">
      <t>デンワ</t>
    </rPh>
    <rPh sb="5" eb="7">
      <t>バンゴウ</t>
    </rPh>
    <phoneticPr fontId="3"/>
  </si>
  <si>
    <t>バス乗務員</t>
    <rPh sb="2" eb="5">
      <t>ジョウムイン</t>
    </rPh>
    <phoneticPr fontId="3"/>
  </si>
  <si>
    <t>体験工房</t>
    <rPh sb="0" eb="2">
      <t>タイケン</t>
    </rPh>
    <rPh sb="2" eb="4">
      <t>コウボウ</t>
    </rPh>
    <phoneticPr fontId="3"/>
  </si>
  <si>
    <t>八角</t>
    <rPh sb="0" eb="2">
      <t>ハッカク</t>
    </rPh>
    <phoneticPr fontId="3"/>
  </si>
  <si>
    <t>種類は統一でお願いいたします。
席数32席
32名以上の場合はご相談ください。</t>
    <rPh sb="3" eb="5">
      <t>トウイツ</t>
    </rPh>
    <rPh sb="16" eb="18">
      <t>セキスウ</t>
    </rPh>
    <rPh sb="20" eb="21">
      <t>セキ</t>
    </rPh>
    <rPh sb="24" eb="27">
      <t>メイイジョウ</t>
    </rPh>
    <rPh sb="28" eb="30">
      <t>バアイ</t>
    </rPh>
    <rPh sb="32" eb="34">
      <t>ソウダン</t>
    </rPh>
    <phoneticPr fontId="3"/>
  </si>
  <si>
    <t>アクリルBOX</t>
    <phoneticPr fontId="3"/>
  </si>
  <si>
    <t>ご精算</t>
    <rPh sb="1" eb="2">
      <t>セイ</t>
    </rPh>
    <rPh sb="2" eb="3">
      <t>サン</t>
    </rPh>
    <phoneticPr fontId="3"/>
  </si>
  <si>
    <t>観光券</t>
    <rPh sb="0" eb="2">
      <t>カンコウ</t>
    </rPh>
    <rPh sb="2" eb="3">
      <t>ケン</t>
    </rPh>
    <phoneticPr fontId="3"/>
  </si>
  <si>
    <t>いづれかに〇印をいれてください</t>
    <rPh sb="6" eb="7">
      <t>シルシ</t>
    </rPh>
    <phoneticPr fontId="3"/>
  </si>
  <si>
    <t>現金</t>
    <rPh sb="0" eb="2">
      <t>ゲンキン</t>
    </rPh>
    <phoneticPr fontId="3"/>
  </si>
  <si>
    <t>ご宿泊先</t>
    <rPh sb="1" eb="3">
      <t>シュクハク</t>
    </rPh>
    <rPh sb="3" eb="4">
      <t>サキ</t>
    </rPh>
    <phoneticPr fontId="3"/>
  </si>
  <si>
    <t>前泊</t>
    <rPh sb="0" eb="2">
      <t>ゼンハク</t>
    </rPh>
    <phoneticPr fontId="3"/>
  </si>
  <si>
    <t>当泊</t>
    <rPh sb="0" eb="2">
      <t>トウハク</t>
    </rPh>
    <phoneticPr fontId="3"/>
  </si>
  <si>
    <t>昼食</t>
    <rPh sb="0" eb="2">
      <t>チュウショク</t>
    </rPh>
    <phoneticPr fontId="3"/>
  </si>
  <si>
    <t>下　見</t>
    <rPh sb="0" eb="1">
      <t>シタ</t>
    </rPh>
    <rPh sb="2" eb="3">
      <t>ミ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</si>
  <si>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</si>
  <si>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</si>
  <si>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日程</t>
    <rPh sb="0" eb="2">
      <t>ニッテイ</t>
    </rPh>
    <phoneticPr fontId="3"/>
  </si>
  <si>
    <t>（</t>
    <phoneticPr fontId="3"/>
  </si>
  <si>
    <t>）</t>
    <phoneticPr fontId="3"/>
  </si>
  <si>
    <t>到着時間</t>
    <phoneticPr fontId="3"/>
  </si>
  <si>
    <t>：</t>
    <phoneticPr fontId="3"/>
  </si>
  <si>
    <t xml:space="preserve">人数             </t>
    <rPh sb="0" eb="2">
      <t>ニンズウ</t>
    </rPh>
    <phoneticPr fontId="3"/>
  </si>
  <si>
    <t>代表者名</t>
    <rPh sb="0" eb="3">
      <t>ダイヒョウシャ</t>
    </rPh>
    <rPh sb="3" eb="4">
      <t>メイ</t>
    </rPh>
    <phoneticPr fontId="3"/>
  </si>
  <si>
    <t>ご連絡先（携帯電話）　</t>
    <rPh sb="1" eb="4">
      <t>レンラクサキ</t>
    </rPh>
    <phoneticPr fontId="3"/>
  </si>
  <si>
    <t>備　考</t>
    <rPh sb="0" eb="1">
      <t>ビ</t>
    </rPh>
    <rPh sb="2" eb="3">
      <t>コウ</t>
    </rPh>
    <phoneticPr fontId="3"/>
  </si>
  <si>
    <t>遠鉄観光開発株式会社</t>
    <rPh sb="0" eb="2">
      <t>エンテツ</t>
    </rPh>
    <rPh sb="2" eb="4">
      <t>カンコウ</t>
    </rPh>
    <rPh sb="4" eb="6">
      <t>カイハツ</t>
    </rPh>
    <rPh sb="6" eb="10">
      <t>カブシキガイシャ</t>
    </rPh>
    <phoneticPr fontId="3"/>
  </si>
  <si>
    <t>〒431-1209</t>
    <phoneticPr fontId="3"/>
  </si>
  <si>
    <t>　受付確認　  　　/</t>
    <rPh sb="1" eb="3">
      <t>ウケツケ</t>
    </rPh>
    <rPh sb="3" eb="5">
      <t>カクニン</t>
    </rPh>
    <phoneticPr fontId="3"/>
  </si>
  <si>
    <t>浜名湖パルパル</t>
    <rPh sb="0" eb="3">
      <t>ハマナコ</t>
    </rPh>
    <phoneticPr fontId="3"/>
  </si>
  <si>
    <t>静岡県浜松市中央区舘山寺町1891</t>
    <rPh sb="0" eb="3">
      <t>シズオカケン</t>
    </rPh>
    <rPh sb="3" eb="6">
      <t>ハママツシ</t>
    </rPh>
    <rPh sb="6" eb="9">
      <t>チュウオウク</t>
    </rPh>
    <rPh sb="9" eb="12">
      <t>カンザンジ</t>
    </rPh>
    <rPh sb="12" eb="13">
      <t>マチ</t>
    </rPh>
    <phoneticPr fontId="3"/>
  </si>
  <si>
    <t>かんざんじロープウェイ</t>
    <phoneticPr fontId="3"/>
  </si>
  <si>
    <t>FAX (053)487-3761</t>
    <phoneticPr fontId="3"/>
  </si>
  <si>
    <t>浜名湖オルゴールミュージアム</t>
    <rPh sb="0" eb="3">
      <t>ハマナコ</t>
    </rPh>
    <phoneticPr fontId="3"/>
  </si>
  <si>
    <t>メール　pal2@entetsu.co.jp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</si>
</sst>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6" formatCode="&quot;¥&quot;#,##0;[Red]&quot;¥&quot;\-#,##0"/>
    <numFmt numFmtId="176" formatCode="#,##0_ ;[Red]\-#,##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3" borderId="3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</xf>
    <xf numFmtId="6" fontId="11" fillId="3" borderId="34" xfId="0" applyNumberFormat="1" applyFont="1" applyFill="1" applyBorder="1" applyAlignment="1" applyProtection="1">
      <alignment horizontal="center" vertical="center" wrapText="1"/>
    </xf>
    <xf numFmtId="6" fontId="11" fillId="3" borderId="45" xfId="0" applyNumberFormat="1" applyFont="1" applyFill="1" applyBorder="1" applyAlignment="1" applyProtection="1">
      <alignment horizontal="center" vertical="center" wrapText="1"/>
    </xf>
    <xf numFmtId="0" fontId="11" fillId="3" borderId="44" xfId="0" applyFont="1" applyFill="1" applyBorder="1" applyAlignment="1" applyProtection="1">
      <alignment horizontal="center" vertical="center"/>
    </xf>
    <xf numFmtId="6" fontId="11" fillId="3" borderId="24" xfId="0" applyNumberFormat="1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6" fontId="11" fillId="3" borderId="45" xfId="0" applyNumberFormat="1" applyFont="1" applyFill="1" applyBorder="1" applyAlignment="1" applyProtection="1">
      <alignment horizontal="center" vertical="center"/>
    </xf>
    <xf numFmtId="6" fontId="8" fillId="3" borderId="55" xfId="0" applyNumberFormat="1" applyFont="1" applyFill="1" applyBorder="1" applyAlignment="1" applyProtection="1">
      <alignment horizontal="center" vertical="center"/>
    </xf>
    <xf numFmtId="0" fontId="12" fillId="0" borderId="58" xfId="0" applyFont="1" applyBorder="1" applyProtection="1">
      <alignment vertical="center"/>
      <protection locked="0"/>
    </xf>
    <xf numFmtId="0" fontId="11" fillId="3" borderId="58" xfId="0" applyFont="1" applyFill="1" applyBorder="1" applyAlignment="1" applyProtection="1">
      <alignment horizontal="center" vertical="center"/>
    </xf>
    <xf numFmtId="0" fontId="11" fillId="3" borderId="60" xfId="0" applyFont="1" applyFill="1" applyBorder="1" applyAlignment="1" applyProtection="1">
      <alignment horizontal="center" vertical="center"/>
    </xf>
    <xf numFmtId="6" fontId="11" fillId="3" borderId="39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6" fontId="11" fillId="3" borderId="46" xfId="0" applyNumberFormat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vertical="center"/>
      <protection locked="0"/>
    </xf>
    <xf numFmtId="0" fontId="11" fillId="3" borderId="62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vertical="center" wrapText="1"/>
    </xf>
    <xf numFmtId="0" fontId="11" fillId="0" borderId="12" xfId="0" applyFont="1" applyFill="1" applyBorder="1" applyAlignment="1" applyProtection="1">
      <alignment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</xf>
    <xf numFmtId="0" fontId="15" fillId="3" borderId="66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vertical="center"/>
      <protection locked="0"/>
    </xf>
    <xf numFmtId="0" fontId="15" fillId="3" borderId="67" xfId="0" applyFont="1" applyFill="1" applyBorder="1" applyAlignment="1" applyProtection="1">
      <alignment vertical="center"/>
      <protection locked="0"/>
    </xf>
    <xf numFmtId="0" fontId="12" fillId="0" borderId="0" xfId="0" applyFont="1" applyFill="1" applyProtection="1">
      <alignment vertical="center"/>
    </xf>
    <xf numFmtId="0" fontId="1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5" fillId="3" borderId="68" xfId="0" applyFont="1" applyFill="1" applyBorder="1" applyAlignment="1" applyProtection="1">
      <alignment vertical="center"/>
      <protection locked="0"/>
    </xf>
    <xf numFmtId="0" fontId="15" fillId="3" borderId="44" xfId="0" applyFont="1" applyFill="1" applyBorder="1" applyAlignment="1" applyProtection="1">
      <alignment vertical="center"/>
      <protection locked="0"/>
    </xf>
    <xf numFmtId="0" fontId="15" fillId="3" borderId="69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9" fillId="2" borderId="38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46" xfId="0" applyFont="1" applyFill="1" applyBorder="1" applyAlignment="1" applyProtection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9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/>
      <protection locked="0"/>
    </xf>
    <xf numFmtId="0" fontId="13" fillId="0" borderId="25" xfId="0" applyFont="1" applyFill="1" applyBorder="1" applyAlignment="1" applyProtection="1">
      <alignment horizontal="left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Alignment="1" applyProtection="1">
      <alignment horizontal="left" vertical="center"/>
      <protection locked="0"/>
    </xf>
    <xf numFmtId="0" fontId="13" fillId="0" borderId="30" xfId="0" applyFont="1" applyFill="1" applyBorder="1" applyAlignment="1" applyProtection="1">
      <alignment horizontal="left" vertical="center"/>
      <protection locked="0"/>
    </xf>
    <xf numFmtId="0" fontId="13" fillId="0" borderId="37" xfId="0" applyFont="1" applyFill="1" applyBorder="1" applyAlignment="1" applyProtection="1">
      <alignment horizontal="left" vertical="center"/>
      <protection locked="0"/>
    </xf>
    <xf numFmtId="0" fontId="15" fillId="3" borderId="63" xfId="0" applyFont="1" applyFill="1" applyBorder="1" applyAlignment="1" applyProtection="1">
      <alignment horizontal="left" vertical="center"/>
    </xf>
    <xf numFmtId="0" fontId="15" fillId="3" borderId="64" xfId="0" applyFont="1" applyFill="1" applyBorder="1" applyAlignment="1" applyProtection="1">
      <alignment horizontal="left" vertical="center"/>
    </xf>
    <xf numFmtId="0" fontId="15" fillId="3" borderId="65" xfId="0" applyFont="1" applyFill="1" applyBorder="1" applyAlignment="1" applyProtection="1">
      <alignment horizontal="left" vertical="center"/>
    </xf>
    <xf numFmtId="0" fontId="15" fillId="3" borderId="66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left" vertical="center"/>
    </xf>
    <xf numFmtId="0" fontId="15" fillId="3" borderId="67" xfId="0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40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7" xfId="0" applyFont="1" applyFill="1" applyBorder="1" applyAlignment="1" applyProtection="1">
      <alignment horizontal="center" vertical="center" wrapText="1"/>
      <protection locked="0"/>
    </xf>
    <xf numFmtId="176" fontId="12" fillId="3" borderId="5" xfId="1" applyNumberFormat="1" applyFont="1" applyFill="1" applyBorder="1" applyAlignment="1" applyProtection="1">
      <alignment horizontal="center" vertical="center"/>
    </xf>
    <xf numFmtId="176" fontId="12" fillId="3" borderId="3" xfId="1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9" fillId="2" borderId="38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34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left" vertical="center" wrapText="1"/>
    </xf>
    <xf numFmtId="0" fontId="11" fillId="3" borderId="33" xfId="0" applyFont="1" applyFill="1" applyBorder="1" applyAlignment="1" applyProtection="1">
      <alignment horizontal="left" vertical="center" wrapText="1"/>
    </xf>
    <xf numFmtId="0" fontId="11" fillId="3" borderId="42" xfId="0" applyFont="1" applyFill="1" applyBorder="1" applyAlignment="1" applyProtection="1">
      <alignment horizontal="left" vertical="center" wrapText="1"/>
    </xf>
    <xf numFmtId="0" fontId="11" fillId="3" borderId="36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3" borderId="61" xfId="0" applyFont="1" applyFill="1" applyBorder="1" applyAlignment="1" applyProtection="1">
      <alignment horizontal="left" vertical="center" wrapText="1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176" fontId="12" fillId="3" borderId="11" xfId="1" applyNumberFormat="1" applyFont="1" applyFill="1" applyBorder="1" applyAlignment="1" applyProtection="1">
      <alignment horizontal="right" vertical="center"/>
    </xf>
    <xf numFmtId="176" fontId="12" fillId="3" borderId="12" xfId="1" applyNumberFormat="1" applyFont="1" applyFill="1" applyBorder="1" applyAlignment="1" applyProtection="1">
      <alignment horizontal="right" vertical="center"/>
    </xf>
    <xf numFmtId="176" fontId="12" fillId="0" borderId="11" xfId="1" applyNumberFormat="1" applyFont="1" applyFill="1" applyBorder="1" applyAlignment="1" applyProtection="1">
      <alignment horizontal="center" vertical="center"/>
      <protection locked="0"/>
    </xf>
    <xf numFmtId="176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right" vertical="center"/>
    </xf>
    <xf numFmtId="0" fontId="15" fillId="3" borderId="41" xfId="0" applyFont="1" applyFill="1" applyBorder="1" applyAlignment="1" applyProtection="1">
      <alignment horizontal="left" vertical="center" wrapText="1"/>
    </xf>
    <xf numFmtId="0" fontId="15" fillId="3" borderId="33" xfId="0" applyFont="1" applyFill="1" applyBorder="1" applyAlignment="1" applyProtection="1">
      <alignment horizontal="left" vertical="center" wrapText="1"/>
    </xf>
    <xf numFmtId="0" fontId="15" fillId="3" borderId="42" xfId="0" applyFont="1" applyFill="1" applyBorder="1" applyAlignment="1" applyProtection="1">
      <alignment horizontal="left" vertical="center" wrapText="1"/>
    </xf>
    <xf numFmtId="0" fontId="15" fillId="3" borderId="36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left" vertical="center" wrapText="1"/>
    </xf>
    <xf numFmtId="0" fontId="15" fillId="3" borderId="61" xfId="0" applyFont="1" applyFill="1" applyBorder="1" applyAlignment="1" applyProtection="1">
      <alignment horizontal="left" vertical="center" wrapText="1"/>
    </xf>
    <xf numFmtId="5" fontId="10" fillId="3" borderId="29" xfId="0" applyNumberFormat="1" applyFont="1" applyFill="1" applyBorder="1" applyAlignment="1" applyProtection="1">
      <alignment horizontal="center" vertical="center" shrinkToFit="1"/>
    </xf>
    <xf numFmtId="5" fontId="10" fillId="3" borderId="30" xfId="0" applyNumberFormat="1" applyFont="1" applyFill="1" applyBorder="1" applyAlignment="1" applyProtection="1">
      <alignment horizontal="center" vertical="center" shrinkToFit="1"/>
    </xf>
    <xf numFmtId="176" fontId="12" fillId="3" borderId="29" xfId="1" applyNumberFormat="1" applyFont="1" applyFill="1" applyBorder="1" applyAlignment="1" applyProtection="1">
      <alignment horizontal="right" vertical="center"/>
    </xf>
    <xf numFmtId="176" fontId="12" fillId="3" borderId="30" xfId="1" applyNumberFormat="1" applyFont="1" applyFill="1" applyBorder="1" applyAlignment="1" applyProtection="1">
      <alignment horizontal="right" vertical="center"/>
    </xf>
    <xf numFmtId="176" fontId="12" fillId="0" borderId="29" xfId="1" applyNumberFormat="1" applyFont="1" applyFill="1" applyBorder="1" applyAlignment="1" applyProtection="1">
      <alignment horizontal="center" vertical="center"/>
      <protection locked="0"/>
    </xf>
    <xf numFmtId="176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right" vertical="center"/>
    </xf>
    <xf numFmtId="0" fontId="11" fillId="3" borderId="54" xfId="0" applyFont="1" applyFill="1" applyBorder="1" applyAlignment="1" applyProtection="1">
      <alignment horizontal="center" vertical="center" wrapText="1"/>
      <protection locked="0"/>
    </xf>
    <xf numFmtId="0" fontId="11" fillId="3" borderId="56" xfId="0" applyFont="1" applyFill="1" applyBorder="1" applyAlignment="1" applyProtection="1">
      <alignment horizontal="center" vertical="center" wrapText="1"/>
      <protection locked="0"/>
    </xf>
    <xf numFmtId="5" fontId="11" fillId="3" borderId="57" xfId="0" applyNumberFormat="1" applyFont="1" applyFill="1" applyBorder="1" applyAlignment="1" applyProtection="1">
      <alignment horizontal="center" vertical="center" shrinkToFit="1"/>
    </xf>
    <xf numFmtId="5" fontId="11" fillId="3" borderId="58" xfId="0" applyNumberFormat="1" applyFont="1" applyFill="1" applyBorder="1" applyAlignment="1" applyProtection="1">
      <alignment horizontal="center" vertical="center" shrinkToFit="1"/>
    </xf>
    <xf numFmtId="0" fontId="11" fillId="3" borderId="57" xfId="0" applyFont="1" applyFill="1" applyBorder="1" applyAlignment="1" applyProtection="1">
      <alignment horizontal="center" vertical="center"/>
    </xf>
    <xf numFmtId="0" fontId="11" fillId="3" borderId="58" xfId="0" applyFont="1" applyFill="1" applyBorder="1" applyAlignment="1" applyProtection="1">
      <alignment horizontal="center" vertical="center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1" fillId="0" borderId="59" xfId="0" applyFont="1" applyFill="1" applyBorder="1" applyAlignment="1" applyProtection="1">
      <alignment horizontal="center" vertical="center"/>
      <protection locked="0"/>
    </xf>
    <xf numFmtId="176" fontId="12" fillId="3" borderId="50" xfId="1" applyNumberFormat="1" applyFont="1" applyFill="1" applyBorder="1" applyAlignment="1" applyProtection="1">
      <alignment horizontal="right" vertical="center"/>
    </xf>
    <xf numFmtId="176" fontId="12" fillId="3" borderId="51" xfId="1" applyNumberFormat="1" applyFont="1" applyFill="1" applyBorder="1" applyAlignment="1" applyProtection="1">
      <alignment horizontal="right" vertical="center"/>
    </xf>
    <xf numFmtId="0" fontId="13" fillId="0" borderId="43" xfId="0" applyFont="1" applyBorder="1" applyAlignment="1" applyProtection="1">
      <alignment horizontal="right" vertical="center"/>
      <protection locked="0"/>
    </xf>
    <xf numFmtId="0" fontId="13" fillId="0" borderId="44" xfId="0" applyFont="1" applyBorder="1" applyAlignment="1" applyProtection="1">
      <alignment horizontal="right" vertical="center"/>
      <protection locked="0"/>
    </xf>
    <xf numFmtId="38" fontId="13" fillId="0" borderId="50" xfId="1" applyFont="1" applyFill="1" applyBorder="1" applyAlignment="1" applyProtection="1">
      <alignment horizontal="right" vertical="center"/>
    </xf>
    <xf numFmtId="38" fontId="13" fillId="0" borderId="51" xfId="1" applyFont="1" applyFill="1" applyBorder="1" applyAlignment="1" applyProtection="1">
      <alignment horizontal="right" vertical="center"/>
    </xf>
    <xf numFmtId="0" fontId="10" fillId="3" borderId="53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right" vertical="center"/>
    </xf>
    <xf numFmtId="0" fontId="10" fillId="3" borderId="55" xfId="0" applyFont="1" applyFill="1" applyBorder="1" applyAlignment="1" applyProtection="1">
      <alignment horizontal="center" vertical="center"/>
    </xf>
    <xf numFmtId="38" fontId="8" fillId="0" borderId="53" xfId="1" applyFont="1" applyFill="1" applyBorder="1" applyAlignment="1" applyProtection="1">
      <alignment horizontal="right" vertical="center"/>
    </xf>
    <xf numFmtId="38" fontId="8" fillId="0" borderId="54" xfId="1" applyFont="1" applyFill="1" applyBorder="1" applyAlignment="1" applyProtection="1">
      <alignment horizontal="right" vertical="center"/>
    </xf>
    <xf numFmtId="5" fontId="11" fillId="3" borderId="14" xfId="0" applyNumberFormat="1" applyFont="1" applyFill="1" applyBorder="1" applyAlignment="1" applyProtection="1">
      <alignment horizontal="center" vertical="center" wrapText="1"/>
    </xf>
    <xf numFmtId="5" fontId="11" fillId="3" borderId="15" xfId="0" applyNumberFormat="1" applyFont="1" applyFill="1" applyBorder="1" applyAlignment="1" applyProtection="1">
      <alignment horizontal="center" vertical="center" wrapText="1"/>
    </xf>
    <xf numFmtId="176" fontId="12" fillId="3" borderId="14" xfId="1" applyNumberFormat="1" applyFont="1" applyFill="1" applyBorder="1" applyAlignment="1" applyProtection="1">
      <alignment horizontal="right" vertical="center"/>
    </xf>
    <xf numFmtId="176" fontId="12" fillId="3" borderId="15" xfId="1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right" vertical="center"/>
      <protection locked="0"/>
    </xf>
    <xf numFmtId="0" fontId="13" fillId="0" borderId="15" xfId="0" applyFont="1" applyBorder="1" applyAlignment="1" applyProtection="1">
      <alignment horizontal="right" vertical="center"/>
      <protection locked="0"/>
    </xf>
    <xf numFmtId="38" fontId="13" fillId="0" borderId="14" xfId="1" applyFont="1" applyFill="1" applyBorder="1" applyAlignment="1" applyProtection="1">
      <alignment horizontal="right" vertical="center" wrapText="1"/>
    </xf>
    <xf numFmtId="38" fontId="13" fillId="0" borderId="15" xfId="1" applyFont="1" applyFill="1" applyBorder="1" applyAlignment="1" applyProtection="1">
      <alignment horizontal="right" vertical="center" wrapText="1"/>
    </xf>
    <xf numFmtId="0" fontId="11" fillId="3" borderId="26" xfId="0" applyFont="1" applyFill="1" applyBorder="1" applyAlignment="1" applyProtection="1">
      <alignment horizontal="center" vertical="center" wrapText="1" shrinkToFit="1"/>
    </xf>
    <xf numFmtId="0" fontId="11" fillId="3" borderId="0" xfId="0" applyFont="1" applyFill="1" applyBorder="1" applyAlignment="1" applyProtection="1">
      <alignment horizontal="center" vertical="center" wrapText="1" shrinkToFit="1"/>
    </xf>
    <xf numFmtId="0" fontId="11" fillId="3" borderId="46" xfId="0" applyFont="1" applyFill="1" applyBorder="1" applyAlignment="1" applyProtection="1">
      <alignment horizontal="center" vertical="center" wrapText="1" shrinkToFit="1"/>
    </xf>
    <xf numFmtId="0" fontId="11" fillId="3" borderId="47" xfId="0" applyFont="1" applyFill="1" applyBorder="1" applyAlignment="1" applyProtection="1">
      <alignment horizontal="center" vertical="center" wrapText="1" shrinkToFit="1"/>
    </xf>
    <xf numFmtId="0" fontId="11" fillId="3" borderId="48" xfId="0" applyFont="1" applyFill="1" applyBorder="1" applyAlignment="1" applyProtection="1">
      <alignment horizontal="center" vertical="center" wrapText="1" shrinkToFit="1"/>
    </xf>
    <xf numFmtId="0" fontId="11" fillId="3" borderId="49" xfId="0" applyFont="1" applyFill="1" applyBorder="1" applyAlignment="1" applyProtection="1">
      <alignment horizontal="center" vertical="center" wrapText="1" shrinkToFit="1"/>
    </xf>
    <xf numFmtId="5" fontId="11" fillId="3" borderId="22" xfId="0" applyNumberFormat="1" applyFont="1" applyFill="1" applyBorder="1" applyAlignment="1" applyProtection="1">
      <alignment horizontal="center" vertical="center" wrapText="1"/>
    </xf>
    <xf numFmtId="5" fontId="11" fillId="3" borderId="23" xfId="0" applyNumberFormat="1" applyFont="1" applyFill="1" applyBorder="1" applyAlignment="1" applyProtection="1">
      <alignment horizontal="center" vertical="center" wrapText="1"/>
    </xf>
    <xf numFmtId="176" fontId="12" fillId="3" borderId="17" xfId="1" applyNumberFormat="1" applyFont="1" applyFill="1" applyBorder="1" applyAlignment="1" applyProtection="1">
      <alignment horizontal="right" vertical="center"/>
    </xf>
    <xf numFmtId="176" fontId="12" fillId="3" borderId="18" xfId="1" applyNumberFormat="1" applyFont="1" applyFill="1" applyBorder="1" applyAlignment="1" applyProtection="1">
      <alignment horizontal="right" vertical="center"/>
    </xf>
    <xf numFmtId="0" fontId="13" fillId="0" borderId="22" xfId="0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38" fontId="13" fillId="0" borderId="17" xfId="1" applyFont="1" applyFill="1" applyBorder="1" applyAlignment="1" applyProtection="1">
      <alignment horizontal="right" vertical="center"/>
    </xf>
    <xf numFmtId="38" fontId="13" fillId="0" borderId="18" xfId="1" applyFont="1" applyFill="1" applyBorder="1" applyAlignment="1" applyProtection="1">
      <alignment horizontal="right" vertical="center"/>
    </xf>
    <xf numFmtId="0" fontId="11" fillId="0" borderId="2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 shrinkToFit="1"/>
    </xf>
    <xf numFmtId="0" fontId="11" fillId="3" borderId="33" xfId="0" applyFont="1" applyFill="1" applyBorder="1" applyAlignment="1" applyProtection="1">
      <alignment horizontal="center" vertical="center" wrapText="1" shrinkToFit="1"/>
    </xf>
    <xf numFmtId="0" fontId="11" fillId="3" borderId="38" xfId="0" applyFont="1" applyFill="1" applyBorder="1" applyAlignment="1" applyProtection="1">
      <alignment horizontal="center" vertical="center" wrapText="1" shrinkToFit="1"/>
    </xf>
    <xf numFmtId="0" fontId="11" fillId="3" borderId="43" xfId="0" applyFont="1" applyFill="1" applyBorder="1" applyAlignment="1" applyProtection="1">
      <alignment horizontal="center" vertical="center" wrapText="1" shrinkToFit="1"/>
    </xf>
    <xf numFmtId="0" fontId="11" fillId="3" borderId="44" xfId="0" applyFont="1" applyFill="1" applyBorder="1" applyAlignment="1" applyProtection="1">
      <alignment horizontal="center" vertical="center" wrapText="1" shrinkToFit="1"/>
    </xf>
    <xf numFmtId="0" fontId="11" fillId="3" borderId="45" xfId="0" applyFont="1" applyFill="1" applyBorder="1" applyAlignment="1" applyProtection="1">
      <alignment horizontal="center" vertical="center" wrapText="1" shrinkToFit="1"/>
    </xf>
    <xf numFmtId="5" fontId="11" fillId="3" borderId="11" xfId="0" applyNumberFormat="1" applyFont="1" applyFill="1" applyBorder="1" applyAlignment="1" applyProtection="1">
      <alignment horizontal="center" vertical="center" wrapText="1"/>
    </xf>
    <xf numFmtId="5" fontId="11" fillId="3" borderId="12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right" vertical="center"/>
      <protection locked="0"/>
    </xf>
    <xf numFmtId="0" fontId="13" fillId="0" borderId="12" xfId="0" applyFont="1" applyBorder="1" applyAlignment="1" applyProtection="1">
      <alignment horizontal="right" vertical="center"/>
      <protection locked="0"/>
    </xf>
    <xf numFmtId="38" fontId="13" fillId="0" borderId="11" xfId="1" applyFont="1" applyFill="1" applyBorder="1" applyAlignment="1" applyProtection="1">
      <alignment horizontal="right" vertical="center" wrapText="1"/>
    </xf>
    <xf numFmtId="38" fontId="13" fillId="0" borderId="12" xfId="1" applyFont="1" applyFill="1" applyBorder="1" applyAlignment="1" applyProtection="1">
      <alignment horizontal="right" vertical="center" wrapText="1"/>
    </xf>
    <xf numFmtId="0" fontId="15" fillId="3" borderId="41" xfId="0" applyFont="1" applyFill="1" applyBorder="1" applyAlignment="1" applyProtection="1">
      <alignment horizontal="left" vertical="center" wrapText="1" indent="2"/>
    </xf>
    <xf numFmtId="0" fontId="15" fillId="3" borderId="33" xfId="0" applyFont="1" applyFill="1" applyBorder="1" applyAlignment="1" applyProtection="1">
      <alignment horizontal="left" vertical="center" wrapText="1" indent="2"/>
    </xf>
    <xf numFmtId="0" fontId="15" fillId="3" borderId="42" xfId="0" applyFont="1" applyFill="1" applyBorder="1" applyAlignment="1" applyProtection="1">
      <alignment horizontal="left" vertical="center" wrapText="1" indent="2"/>
    </xf>
    <xf numFmtId="0" fontId="15" fillId="3" borderId="26" xfId="0" applyFont="1" applyFill="1" applyBorder="1" applyAlignment="1" applyProtection="1">
      <alignment horizontal="left" vertical="center" wrapText="1" indent="2"/>
    </xf>
    <xf numFmtId="0" fontId="15" fillId="3" borderId="0" xfId="0" applyFont="1" applyFill="1" applyBorder="1" applyAlignment="1" applyProtection="1">
      <alignment horizontal="left" vertical="center" wrapText="1" indent="2"/>
    </xf>
    <xf numFmtId="0" fontId="15" fillId="3" borderId="31" xfId="0" applyFont="1" applyFill="1" applyBorder="1" applyAlignment="1" applyProtection="1">
      <alignment horizontal="left" vertical="center" wrapText="1" indent="2"/>
    </xf>
    <xf numFmtId="0" fontId="15" fillId="3" borderId="47" xfId="0" applyFont="1" applyFill="1" applyBorder="1" applyAlignment="1" applyProtection="1">
      <alignment horizontal="left" vertical="center" wrapText="1" indent="2"/>
    </xf>
    <xf numFmtId="0" fontId="15" fillId="3" borderId="48" xfId="0" applyFont="1" applyFill="1" applyBorder="1" applyAlignment="1" applyProtection="1">
      <alignment horizontal="left" vertical="center" wrapText="1" indent="2"/>
    </xf>
    <xf numFmtId="0" fontId="15" fillId="3" borderId="52" xfId="0" applyFont="1" applyFill="1" applyBorder="1" applyAlignment="1" applyProtection="1">
      <alignment horizontal="left" vertical="center" wrapText="1" indent="2"/>
    </xf>
    <xf numFmtId="0" fontId="11" fillId="3" borderId="11" xfId="0" applyFont="1" applyFill="1" applyBorder="1" applyAlignment="1" applyProtection="1">
      <alignment horizontal="center" vertical="center" shrinkToFit="1"/>
    </xf>
    <xf numFmtId="0" fontId="11" fillId="3" borderId="12" xfId="0" applyFont="1" applyFill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1" fillId="3" borderId="40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9" fillId="2" borderId="32" xfId="0" applyFont="1" applyFill="1" applyBorder="1" applyAlignment="1" applyProtection="1">
      <alignment horizontal="center" vertical="center" wrapText="1" shrinkToFit="1"/>
    </xf>
    <xf numFmtId="0" fontId="9" fillId="2" borderId="33" xfId="0" applyFont="1" applyFill="1" applyBorder="1" applyAlignment="1" applyProtection="1">
      <alignment horizontal="center" vertical="center" wrapText="1" shrinkToFit="1"/>
    </xf>
    <xf numFmtId="0" fontId="9" fillId="2" borderId="10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Alignment="1" applyProtection="1">
      <alignment horizontal="center" vertical="center" wrapText="1" shrinkToFit="1"/>
    </xf>
    <xf numFmtId="0" fontId="9" fillId="2" borderId="35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wrapText="1" shrinkToFi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8" xfId="0" applyFont="1" applyFill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tabSelected="1" zoomScale="55" zoomScaleNormal="55" workbookViewId="0">
      <selection activeCell="P7" sqref="P7"/>
    </sheetView>
  </sheetViews>
  <sheetFormatPr defaultRowHeight="15.75" x14ac:dyDescent="0.15"/>
  <cols>
    <col min="1" max="3" width="5.875" style="1" customWidth="1"/>
    <col min="4" max="31" width="4.875" style="1" customWidth="1"/>
    <col min="32" max="32" width="4.625" style="1" customWidth="1"/>
    <col min="33" max="16384" width="9" style="1"/>
  </cols>
  <sheetData>
    <row r="1" spans="1:42" ht="36.75" customHeight="1" x14ac:dyDescent="0.45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</row>
    <row r="2" spans="1:42" ht="33.75" customHeight="1" x14ac:dyDescent="0.4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42" ht="33.75" customHeight="1" x14ac:dyDescent="0.4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</row>
    <row r="4" spans="1:42" s="4" customFormat="1" ht="48.75" customHeight="1" x14ac:dyDescent="0.15">
      <c r="A4" s="295" t="s">
        <v>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P4" s="5"/>
    </row>
    <row r="5" spans="1:42" s="4" customFormat="1" ht="48.75" customHeight="1" thickBot="1" x14ac:dyDescent="0.2">
      <c r="A5" s="296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</row>
    <row r="6" spans="1:42" ht="30" customHeight="1" thickTop="1" thickBot="1" x14ac:dyDescent="0.2">
      <c r="A6" s="297" t="s">
        <v>4</v>
      </c>
      <c r="B6" s="298"/>
      <c r="C6" s="299"/>
      <c r="D6" s="300"/>
      <c r="E6" s="301"/>
      <c r="F6" s="301"/>
      <c r="G6" s="301"/>
      <c r="H6" s="6" t="s">
        <v>5</v>
      </c>
      <c r="I6" s="290"/>
      <c r="J6" s="290"/>
      <c r="K6" s="6" t="s">
        <v>6</v>
      </c>
      <c r="L6" s="302"/>
      <c r="M6" s="302"/>
      <c r="N6" s="6" t="s">
        <v>7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42" ht="30" customHeight="1" thickTop="1" thickBot="1" x14ac:dyDescent="0.2">
      <c r="A7" s="285" t="s">
        <v>8</v>
      </c>
      <c r="B7" s="286"/>
      <c r="C7" s="287"/>
      <c r="D7" s="288"/>
      <c r="E7" s="289"/>
      <c r="F7" s="289"/>
      <c r="G7" s="289"/>
      <c r="H7" s="10" t="s">
        <v>5</v>
      </c>
      <c r="I7" s="290"/>
      <c r="J7" s="290"/>
      <c r="K7" s="10" t="s">
        <v>6</v>
      </c>
      <c r="L7" s="290"/>
      <c r="M7" s="290"/>
      <c r="N7" s="10" t="s">
        <v>7</v>
      </c>
      <c r="O7" s="11" t="s">
        <v>9</v>
      </c>
      <c r="P7" s="12"/>
      <c r="Q7" s="13" t="s">
        <v>10</v>
      </c>
      <c r="R7" s="291" t="s">
        <v>11</v>
      </c>
      <c r="S7" s="128"/>
      <c r="T7" s="129"/>
      <c r="U7" s="292"/>
      <c r="V7" s="275"/>
      <c r="W7" s="14" t="s">
        <v>12</v>
      </c>
      <c r="X7" s="275"/>
      <c r="Y7" s="275"/>
      <c r="Z7" s="14" t="s">
        <v>13</v>
      </c>
      <c r="AA7" s="275"/>
      <c r="AB7" s="275"/>
      <c r="AC7" s="14" t="s">
        <v>14</v>
      </c>
      <c r="AD7" s="275"/>
      <c r="AE7" s="276"/>
    </row>
    <row r="8" spans="1:42" ht="30" customHeight="1" thickTop="1" x14ac:dyDescent="0.15">
      <c r="A8" s="277" t="s">
        <v>15</v>
      </c>
      <c r="B8" s="278"/>
      <c r="C8" s="278"/>
      <c r="D8" s="122" t="s">
        <v>16</v>
      </c>
      <c r="E8" s="123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15"/>
    </row>
    <row r="9" spans="1:42" ht="30" customHeight="1" x14ac:dyDescent="0.15">
      <c r="A9" s="277"/>
      <c r="B9" s="278"/>
      <c r="C9" s="278"/>
      <c r="D9" s="280"/>
      <c r="E9" s="281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16" t="s">
        <v>17</v>
      </c>
    </row>
    <row r="10" spans="1:42" ht="30" customHeight="1" x14ac:dyDescent="0.15">
      <c r="A10" s="277"/>
      <c r="B10" s="278"/>
      <c r="C10" s="278"/>
      <c r="D10" s="270" t="s">
        <v>18</v>
      </c>
      <c r="E10" s="271"/>
      <c r="F10" s="271"/>
      <c r="G10" s="271"/>
      <c r="H10" s="271"/>
      <c r="I10" s="271"/>
      <c r="J10" s="283"/>
      <c r="K10" s="284"/>
      <c r="L10" s="284"/>
      <c r="M10" s="284"/>
      <c r="N10" s="284"/>
      <c r="O10" s="284"/>
      <c r="P10" s="284"/>
      <c r="Q10" s="284"/>
      <c r="R10" s="284"/>
      <c r="S10" s="284"/>
      <c r="T10" s="17" t="s">
        <v>19</v>
      </c>
      <c r="U10" s="270" t="s">
        <v>20</v>
      </c>
      <c r="V10" s="271"/>
      <c r="W10" s="271"/>
      <c r="X10" s="271"/>
      <c r="Y10" s="271"/>
      <c r="Z10" s="271"/>
      <c r="AA10" s="271"/>
      <c r="AB10" s="271"/>
      <c r="AC10" s="271"/>
      <c r="AD10" s="271"/>
      <c r="AE10" s="272"/>
    </row>
    <row r="11" spans="1:42" ht="30" customHeight="1" x14ac:dyDescent="0.15">
      <c r="A11" s="277"/>
      <c r="B11" s="278"/>
      <c r="C11" s="278"/>
      <c r="D11" s="265" t="s">
        <v>21</v>
      </c>
      <c r="E11" s="266"/>
      <c r="F11" s="266"/>
      <c r="G11" s="266"/>
      <c r="H11" s="266"/>
      <c r="I11" s="266"/>
      <c r="J11" s="267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45" t="s">
        <v>22</v>
      </c>
      <c r="V11" s="246"/>
      <c r="W11" s="247"/>
      <c r="X11" s="237"/>
      <c r="Y11" s="238"/>
      <c r="Z11" s="238"/>
      <c r="AA11" s="238"/>
      <c r="AB11" s="238"/>
      <c r="AC11" s="238"/>
      <c r="AD11" s="238"/>
      <c r="AE11" s="239"/>
    </row>
    <row r="12" spans="1:42" ht="30" customHeight="1" x14ac:dyDescent="0.15">
      <c r="A12" s="277"/>
      <c r="B12" s="278"/>
      <c r="C12" s="278"/>
      <c r="D12" s="273" t="s">
        <v>23</v>
      </c>
      <c r="E12" s="274"/>
      <c r="F12" s="274"/>
      <c r="G12" s="274"/>
      <c r="H12" s="274"/>
      <c r="I12" s="274"/>
      <c r="J12" s="242"/>
      <c r="K12" s="243"/>
      <c r="L12" s="243"/>
      <c r="M12" s="243"/>
      <c r="N12" s="243"/>
      <c r="O12" s="243"/>
      <c r="P12" s="243"/>
      <c r="Q12" s="243"/>
      <c r="R12" s="243"/>
      <c r="S12" s="243"/>
      <c r="T12" s="244"/>
      <c r="U12" s="245" t="s">
        <v>24</v>
      </c>
      <c r="V12" s="246"/>
      <c r="W12" s="247"/>
      <c r="X12" s="242"/>
      <c r="Y12" s="243"/>
      <c r="Z12" s="243"/>
      <c r="AA12" s="243"/>
      <c r="AB12" s="243"/>
      <c r="AC12" s="243"/>
      <c r="AD12" s="243"/>
      <c r="AE12" s="248"/>
    </row>
    <row r="13" spans="1:42" ht="30" customHeight="1" thickBot="1" x14ac:dyDescent="0.2">
      <c r="A13" s="277"/>
      <c r="B13" s="278"/>
      <c r="C13" s="278"/>
      <c r="D13" s="104" t="s">
        <v>25</v>
      </c>
      <c r="E13" s="105"/>
      <c r="F13" s="105"/>
      <c r="G13" s="105"/>
      <c r="H13" s="105"/>
      <c r="I13" s="105"/>
      <c r="J13" s="254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6"/>
    </row>
    <row r="14" spans="1:42" ht="30" customHeight="1" thickTop="1" x14ac:dyDescent="0.15">
      <c r="A14" s="257" t="s">
        <v>26</v>
      </c>
      <c r="B14" s="258"/>
      <c r="C14" s="258"/>
      <c r="D14" s="122" t="s">
        <v>27</v>
      </c>
      <c r="E14" s="123"/>
      <c r="F14" s="123"/>
      <c r="G14" s="123"/>
      <c r="H14" s="123"/>
      <c r="I14" s="123"/>
      <c r="J14" s="263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18" t="s">
        <v>17</v>
      </c>
      <c r="X14" s="122" t="s">
        <v>28</v>
      </c>
      <c r="Y14" s="123"/>
      <c r="Z14" s="131"/>
      <c r="AA14" s="263"/>
      <c r="AB14" s="264"/>
      <c r="AC14" s="264"/>
      <c r="AD14" s="264"/>
      <c r="AE14" s="19" t="s">
        <v>17</v>
      </c>
    </row>
    <row r="15" spans="1:42" ht="30" customHeight="1" x14ac:dyDescent="0.15">
      <c r="A15" s="259"/>
      <c r="B15" s="260"/>
      <c r="C15" s="260"/>
      <c r="D15" s="265" t="s">
        <v>21</v>
      </c>
      <c r="E15" s="266"/>
      <c r="F15" s="266"/>
      <c r="G15" s="266"/>
      <c r="H15" s="266"/>
      <c r="I15" s="266"/>
      <c r="J15" s="267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5" t="s">
        <v>22</v>
      </c>
      <c r="V15" s="266"/>
      <c r="W15" s="269"/>
      <c r="X15" s="237"/>
      <c r="Y15" s="238"/>
      <c r="Z15" s="238"/>
      <c r="AA15" s="238"/>
      <c r="AB15" s="238"/>
      <c r="AC15" s="238"/>
      <c r="AD15" s="238"/>
      <c r="AE15" s="239"/>
    </row>
    <row r="16" spans="1:42" ht="30" customHeight="1" x14ac:dyDescent="0.15">
      <c r="A16" s="259"/>
      <c r="B16" s="260"/>
      <c r="C16" s="260"/>
      <c r="D16" s="240" t="s">
        <v>29</v>
      </c>
      <c r="E16" s="241"/>
      <c r="F16" s="241"/>
      <c r="G16" s="241"/>
      <c r="H16" s="241"/>
      <c r="I16" s="241"/>
      <c r="J16" s="242"/>
      <c r="K16" s="243"/>
      <c r="L16" s="243"/>
      <c r="M16" s="243"/>
      <c r="N16" s="243"/>
      <c r="O16" s="243"/>
      <c r="P16" s="243"/>
      <c r="Q16" s="243"/>
      <c r="R16" s="243"/>
      <c r="S16" s="243"/>
      <c r="T16" s="244"/>
      <c r="U16" s="245" t="s">
        <v>24</v>
      </c>
      <c r="V16" s="246"/>
      <c r="W16" s="247"/>
      <c r="X16" s="242"/>
      <c r="Y16" s="243"/>
      <c r="Z16" s="243"/>
      <c r="AA16" s="243"/>
      <c r="AB16" s="243"/>
      <c r="AC16" s="243"/>
      <c r="AD16" s="243"/>
      <c r="AE16" s="248"/>
    </row>
    <row r="17" spans="1:31" ht="30" customHeight="1" thickBot="1" x14ac:dyDescent="0.2">
      <c r="A17" s="261"/>
      <c r="B17" s="262"/>
      <c r="C17" s="262"/>
      <c r="D17" s="249" t="s">
        <v>25</v>
      </c>
      <c r="E17" s="250"/>
      <c r="F17" s="250"/>
      <c r="G17" s="250"/>
      <c r="H17" s="250"/>
      <c r="I17" s="250"/>
      <c r="J17" s="251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3"/>
    </row>
    <row r="18" spans="1:31" ht="30" customHeight="1" thickTop="1" x14ac:dyDescent="0.15">
      <c r="A18" s="116" t="s">
        <v>30</v>
      </c>
      <c r="B18" s="117"/>
      <c r="C18" s="118"/>
      <c r="D18" s="99" t="s">
        <v>31</v>
      </c>
      <c r="E18" s="100"/>
      <c r="F18" s="100"/>
      <c r="G18" s="100"/>
      <c r="H18" s="100"/>
      <c r="I18" s="101"/>
      <c r="J18" s="227" t="s">
        <v>32</v>
      </c>
      <c r="K18" s="228"/>
      <c r="L18" s="228"/>
      <c r="M18" s="228"/>
      <c r="N18" s="229"/>
      <c r="O18" s="230"/>
      <c r="P18" s="18" t="s">
        <v>33</v>
      </c>
      <c r="Q18" s="227" t="s">
        <v>34</v>
      </c>
      <c r="R18" s="228"/>
      <c r="S18" s="228"/>
      <c r="T18" s="228"/>
      <c r="U18" s="231"/>
      <c r="V18" s="232"/>
      <c r="W18" s="233"/>
      <c r="X18" s="233"/>
      <c r="Y18" s="233"/>
      <c r="Z18" s="233"/>
      <c r="AA18" s="233"/>
      <c r="AB18" s="233"/>
      <c r="AC18" s="233"/>
      <c r="AD18" s="233"/>
      <c r="AE18" s="234"/>
    </row>
    <row r="19" spans="1:31" ht="30" customHeight="1" thickBot="1" x14ac:dyDescent="0.2">
      <c r="A19" s="119"/>
      <c r="B19" s="120"/>
      <c r="C19" s="121"/>
      <c r="D19" s="104" t="s">
        <v>35</v>
      </c>
      <c r="E19" s="105"/>
      <c r="F19" s="105"/>
      <c r="G19" s="105"/>
      <c r="H19" s="105"/>
      <c r="I19" s="105"/>
      <c r="J19" s="105"/>
      <c r="K19" s="105"/>
      <c r="L19" s="235"/>
      <c r="M19" s="104" t="s">
        <v>36</v>
      </c>
      <c r="N19" s="105"/>
      <c r="O19" s="105"/>
      <c r="P19" s="138"/>
      <c r="Q19" s="139"/>
      <c r="R19" s="236"/>
      <c r="S19" s="104" t="s">
        <v>37</v>
      </c>
      <c r="T19" s="105"/>
      <c r="U19" s="105"/>
      <c r="V19" s="204"/>
      <c r="W19" s="110"/>
      <c r="X19" s="205"/>
      <c r="Y19" s="105" t="s">
        <v>38</v>
      </c>
      <c r="Z19" s="105"/>
      <c r="AA19" s="105"/>
      <c r="AB19" s="204"/>
      <c r="AC19" s="110"/>
      <c r="AD19" s="110"/>
      <c r="AE19" s="111"/>
    </row>
    <row r="20" spans="1:31" ht="30" customHeight="1" thickTop="1" x14ac:dyDescent="0.15">
      <c r="A20" s="75" t="s">
        <v>39</v>
      </c>
      <c r="B20" s="76"/>
      <c r="C20" s="76"/>
      <c r="D20" s="206" t="s">
        <v>40</v>
      </c>
      <c r="E20" s="207"/>
      <c r="F20" s="207"/>
      <c r="G20" s="207"/>
      <c r="H20" s="207"/>
      <c r="I20" s="208"/>
      <c r="J20" s="212" t="s">
        <v>41</v>
      </c>
      <c r="K20" s="213"/>
      <c r="L20" s="213"/>
      <c r="M20" s="142">
        <v>1600</v>
      </c>
      <c r="N20" s="143"/>
      <c r="O20" s="143"/>
      <c r="P20" s="20" t="s">
        <v>42</v>
      </c>
      <c r="Q20" s="214"/>
      <c r="R20" s="215"/>
      <c r="S20" s="18" t="s">
        <v>43</v>
      </c>
      <c r="T20" s="216">
        <f>+Q20*M20</f>
        <v>0</v>
      </c>
      <c r="U20" s="217"/>
      <c r="V20" s="217"/>
      <c r="W20" s="217"/>
      <c r="X20" s="20" t="s">
        <v>42</v>
      </c>
      <c r="Y20" s="218" t="s">
        <v>44</v>
      </c>
      <c r="Z20" s="219"/>
      <c r="AA20" s="219"/>
      <c r="AB20" s="219"/>
      <c r="AC20" s="219"/>
      <c r="AD20" s="219"/>
      <c r="AE20" s="220"/>
    </row>
    <row r="21" spans="1:31" ht="30" customHeight="1" x14ac:dyDescent="0.15">
      <c r="A21" s="78"/>
      <c r="B21" s="79"/>
      <c r="C21" s="79"/>
      <c r="D21" s="209"/>
      <c r="E21" s="210"/>
      <c r="F21" s="210"/>
      <c r="G21" s="210"/>
      <c r="H21" s="210"/>
      <c r="I21" s="211"/>
      <c r="J21" s="182" t="s">
        <v>45</v>
      </c>
      <c r="K21" s="183"/>
      <c r="L21" s="183"/>
      <c r="M21" s="184">
        <v>800</v>
      </c>
      <c r="N21" s="185"/>
      <c r="O21" s="185"/>
      <c r="P21" s="21" t="s">
        <v>42</v>
      </c>
      <c r="Q21" s="186"/>
      <c r="R21" s="187"/>
      <c r="S21" s="22" t="s">
        <v>43</v>
      </c>
      <c r="T21" s="188">
        <f t="shared" ref="T21:T23" si="0">+Q21*M21</f>
        <v>0</v>
      </c>
      <c r="U21" s="189"/>
      <c r="V21" s="189"/>
      <c r="W21" s="189"/>
      <c r="X21" s="21" t="s">
        <v>42</v>
      </c>
      <c r="Y21" s="221"/>
      <c r="Z21" s="222"/>
      <c r="AA21" s="222"/>
      <c r="AB21" s="222"/>
      <c r="AC21" s="222"/>
      <c r="AD21" s="222"/>
      <c r="AE21" s="223"/>
    </row>
    <row r="22" spans="1:31" ht="30" customHeight="1" x14ac:dyDescent="0.15">
      <c r="A22" s="78"/>
      <c r="B22" s="79"/>
      <c r="C22" s="79"/>
      <c r="D22" s="190" t="s">
        <v>46</v>
      </c>
      <c r="E22" s="191"/>
      <c r="F22" s="191"/>
      <c r="G22" s="191"/>
      <c r="H22" s="191"/>
      <c r="I22" s="192"/>
      <c r="J22" s="196" t="s">
        <v>41</v>
      </c>
      <c r="K22" s="197"/>
      <c r="L22" s="197"/>
      <c r="M22" s="198">
        <v>1200</v>
      </c>
      <c r="N22" s="199"/>
      <c r="O22" s="199"/>
      <c r="P22" s="23" t="s">
        <v>42</v>
      </c>
      <c r="Q22" s="200"/>
      <c r="R22" s="201"/>
      <c r="S22" s="24" t="s">
        <v>43</v>
      </c>
      <c r="T22" s="202">
        <f t="shared" si="0"/>
        <v>0</v>
      </c>
      <c r="U22" s="203"/>
      <c r="V22" s="203"/>
      <c r="W22" s="203"/>
      <c r="X22" s="23" t="s">
        <v>42</v>
      </c>
      <c r="Y22" s="221"/>
      <c r="Z22" s="222"/>
      <c r="AA22" s="222"/>
      <c r="AB22" s="222"/>
      <c r="AC22" s="222"/>
      <c r="AD22" s="222"/>
      <c r="AE22" s="223"/>
    </row>
    <row r="23" spans="1:31" ht="30" customHeight="1" thickBot="1" x14ac:dyDescent="0.2">
      <c r="A23" s="78"/>
      <c r="B23" s="79"/>
      <c r="C23" s="79"/>
      <c r="D23" s="193"/>
      <c r="E23" s="194"/>
      <c r="F23" s="194"/>
      <c r="G23" s="194"/>
      <c r="H23" s="194"/>
      <c r="I23" s="195"/>
      <c r="J23" s="182" t="s">
        <v>45</v>
      </c>
      <c r="K23" s="183"/>
      <c r="L23" s="183"/>
      <c r="M23" s="170">
        <v>600</v>
      </c>
      <c r="N23" s="171"/>
      <c r="O23" s="171"/>
      <c r="P23" s="25" t="s">
        <v>42</v>
      </c>
      <c r="Q23" s="172"/>
      <c r="R23" s="173"/>
      <c r="S23" s="22" t="s">
        <v>43</v>
      </c>
      <c r="T23" s="174">
        <f t="shared" si="0"/>
        <v>0</v>
      </c>
      <c r="U23" s="175"/>
      <c r="V23" s="175"/>
      <c r="W23" s="175"/>
      <c r="X23" s="25" t="s">
        <v>42</v>
      </c>
      <c r="Y23" s="224"/>
      <c r="Z23" s="225"/>
      <c r="AA23" s="225"/>
      <c r="AB23" s="225"/>
      <c r="AC23" s="225"/>
      <c r="AD23" s="225"/>
      <c r="AE23" s="226"/>
    </row>
    <row r="24" spans="1:31" ht="30" customHeight="1" thickTop="1" thickBot="1" x14ac:dyDescent="0.2">
      <c r="A24" s="78"/>
      <c r="B24" s="79"/>
      <c r="C24" s="79"/>
      <c r="D24" s="176" t="s">
        <v>47</v>
      </c>
      <c r="E24" s="177"/>
      <c r="F24" s="177"/>
      <c r="G24" s="177"/>
      <c r="H24" s="177"/>
      <c r="I24" s="177"/>
      <c r="J24" s="178">
        <f>SUM(Q20:R23)</f>
        <v>0</v>
      </c>
      <c r="K24" s="178"/>
      <c r="L24" s="178"/>
      <c r="M24" s="26" t="s">
        <v>48</v>
      </c>
      <c r="N24" s="176" t="s">
        <v>49</v>
      </c>
      <c r="O24" s="177"/>
      <c r="P24" s="177"/>
      <c r="Q24" s="177"/>
      <c r="R24" s="177"/>
      <c r="S24" s="179"/>
      <c r="T24" s="180">
        <f>SUM(T20:W23)</f>
        <v>0</v>
      </c>
      <c r="U24" s="181"/>
      <c r="V24" s="181"/>
      <c r="W24" s="181"/>
      <c r="X24" s="26" t="s">
        <v>42</v>
      </c>
      <c r="Y24" s="162"/>
      <c r="Z24" s="162"/>
      <c r="AA24" s="162"/>
      <c r="AB24" s="162"/>
      <c r="AC24" s="162"/>
      <c r="AD24" s="162"/>
      <c r="AE24" s="163"/>
    </row>
    <row r="25" spans="1:31" ht="30" customHeight="1" thickTop="1" thickBot="1" x14ac:dyDescent="0.2">
      <c r="A25" s="81"/>
      <c r="B25" s="82"/>
      <c r="C25" s="82"/>
      <c r="D25" s="164" t="s">
        <v>50</v>
      </c>
      <c r="E25" s="165"/>
      <c r="F25" s="165"/>
      <c r="G25" s="165"/>
      <c r="H25" s="165"/>
      <c r="I25" s="165"/>
      <c r="J25" s="166" t="s">
        <v>51</v>
      </c>
      <c r="K25" s="167"/>
      <c r="L25" s="167"/>
      <c r="M25" s="167"/>
      <c r="N25" s="27"/>
      <c r="O25" s="28" t="s">
        <v>43</v>
      </c>
      <c r="P25" s="166" t="s">
        <v>52</v>
      </c>
      <c r="Q25" s="167"/>
      <c r="R25" s="167"/>
      <c r="S25" s="167"/>
      <c r="T25" s="167"/>
      <c r="U25" s="168"/>
      <c r="V25" s="168"/>
      <c r="W25" s="168"/>
      <c r="X25" s="168"/>
      <c r="Y25" s="168"/>
      <c r="Z25" s="169"/>
      <c r="AA25" s="166" t="s">
        <v>53</v>
      </c>
      <c r="AB25" s="167"/>
      <c r="AC25" s="167"/>
      <c r="AD25" s="27"/>
      <c r="AE25" s="29" t="s">
        <v>43</v>
      </c>
    </row>
    <row r="26" spans="1:31" ht="30" customHeight="1" thickTop="1" x14ac:dyDescent="0.15">
      <c r="A26" s="75" t="s">
        <v>54</v>
      </c>
      <c r="B26" s="76"/>
      <c r="C26" s="77"/>
      <c r="D26" s="140" t="s">
        <v>55</v>
      </c>
      <c r="E26" s="141"/>
      <c r="F26" s="141"/>
      <c r="G26" s="141"/>
      <c r="H26" s="141"/>
      <c r="I26" s="141"/>
      <c r="J26" s="142">
        <v>2860</v>
      </c>
      <c r="K26" s="143"/>
      <c r="L26" s="143"/>
      <c r="M26" s="20" t="s">
        <v>42</v>
      </c>
      <c r="N26" s="144"/>
      <c r="O26" s="145"/>
      <c r="P26" s="18" t="s">
        <v>43</v>
      </c>
      <c r="Q26" s="146">
        <f>+N26*J26</f>
        <v>0</v>
      </c>
      <c r="R26" s="147"/>
      <c r="S26" s="147"/>
      <c r="T26" s="147"/>
      <c r="U26" s="20" t="s">
        <v>42</v>
      </c>
      <c r="V26" s="148" t="s">
        <v>56</v>
      </c>
      <c r="W26" s="149"/>
      <c r="X26" s="149"/>
      <c r="Y26" s="149"/>
      <c r="Z26" s="149"/>
      <c r="AA26" s="149"/>
      <c r="AB26" s="149"/>
      <c r="AC26" s="149"/>
      <c r="AD26" s="149"/>
      <c r="AE26" s="150"/>
    </row>
    <row r="27" spans="1:31" ht="30" customHeight="1" thickBot="1" x14ac:dyDescent="0.2">
      <c r="A27" s="81"/>
      <c r="B27" s="82"/>
      <c r="C27" s="83"/>
      <c r="D27" s="154" t="s">
        <v>57</v>
      </c>
      <c r="E27" s="155"/>
      <c r="F27" s="155"/>
      <c r="G27" s="155"/>
      <c r="H27" s="155"/>
      <c r="I27" s="155"/>
      <c r="J27" s="156">
        <v>3630</v>
      </c>
      <c r="K27" s="157"/>
      <c r="L27" s="157"/>
      <c r="M27" s="30" t="s">
        <v>42</v>
      </c>
      <c r="N27" s="158"/>
      <c r="O27" s="159"/>
      <c r="P27" s="31" t="s">
        <v>43</v>
      </c>
      <c r="Q27" s="160">
        <f>+N27*J27</f>
        <v>0</v>
      </c>
      <c r="R27" s="161"/>
      <c r="S27" s="161"/>
      <c r="T27" s="161"/>
      <c r="U27" s="32" t="s">
        <v>42</v>
      </c>
      <c r="V27" s="151"/>
      <c r="W27" s="152"/>
      <c r="X27" s="152"/>
      <c r="Y27" s="152"/>
      <c r="Z27" s="152"/>
      <c r="AA27" s="152"/>
      <c r="AB27" s="152"/>
      <c r="AC27" s="152"/>
      <c r="AD27" s="152"/>
      <c r="AE27" s="153"/>
    </row>
    <row r="28" spans="1:31" ht="30" customHeight="1" thickTop="1" x14ac:dyDescent="0.15">
      <c r="A28" s="75" t="s">
        <v>58</v>
      </c>
      <c r="B28" s="76"/>
      <c r="C28" s="76"/>
      <c r="D28" s="122" t="s">
        <v>59</v>
      </c>
      <c r="E28" s="123"/>
      <c r="F28" s="123"/>
      <c r="G28" s="123"/>
      <c r="H28" s="123"/>
      <c r="I28" s="123"/>
      <c r="J28" s="123"/>
      <c r="K28" s="123"/>
      <c r="L28" s="123"/>
      <c r="M28" s="131"/>
      <c r="N28" s="102"/>
      <c r="O28" s="103"/>
      <c r="P28" s="103"/>
      <c r="Q28" s="103"/>
      <c r="R28" s="103"/>
      <c r="S28" s="132" t="s">
        <v>60</v>
      </c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4"/>
    </row>
    <row r="29" spans="1:31" ht="30" customHeight="1" thickBot="1" x14ac:dyDescent="0.2">
      <c r="A29" s="81"/>
      <c r="B29" s="82"/>
      <c r="C29" s="82"/>
      <c r="D29" s="104" t="s">
        <v>61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38"/>
      <c r="O29" s="139"/>
      <c r="P29" s="139"/>
      <c r="Q29" s="139"/>
      <c r="R29" s="139"/>
      <c r="S29" s="135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</row>
    <row r="30" spans="1:31" ht="30" customHeight="1" thickTop="1" thickBot="1" x14ac:dyDescent="0.2">
      <c r="A30" s="127" t="s">
        <v>62</v>
      </c>
      <c r="B30" s="128"/>
      <c r="C30" s="129"/>
      <c r="D30" s="130"/>
      <c r="E30" s="114"/>
      <c r="F30" s="114"/>
      <c r="G30" s="114"/>
      <c r="H30" s="114"/>
      <c r="I30" s="114"/>
      <c r="J30" s="114"/>
      <c r="K30" s="114"/>
      <c r="L30" s="114"/>
      <c r="M30" s="115"/>
      <c r="N30" s="112" t="s">
        <v>63</v>
      </c>
      <c r="O30" s="113"/>
      <c r="P30" s="114"/>
      <c r="Q30" s="114"/>
      <c r="R30" s="112" t="s">
        <v>64</v>
      </c>
      <c r="S30" s="113"/>
      <c r="T30" s="114"/>
      <c r="U30" s="114"/>
      <c r="V30" s="112" t="s">
        <v>65</v>
      </c>
      <c r="W30" s="113"/>
      <c r="X30" s="114"/>
      <c r="Y30" s="115"/>
      <c r="Z30" s="33"/>
      <c r="AA30" s="34"/>
      <c r="AB30" s="34"/>
      <c r="AC30" s="34"/>
      <c r="AD30" s="34"/>
      <c r="AE30" s="35"/>
    </row>
    <row r="31" spans="1:31" ht="30" customHeight="1" thickTop="1" x14ac:dyDescent="0.15">
      <c r="A31" s="116" t="s">
        <v>66</v>
      </c>
      <c r="B31" s="117"/>
      <c r="C31" s="118"/>
      <c r="D31" s="18" t="s">
        <v>67</v>
      </c>
      <c r="E31" s="36"/>
      <c r="F31" s="37" t="s">
        <v>68</v>
      </c>
      <c r="G31" s="38"/>
      <c r="H31" s="122" t="s">
        <v>69</v>
      </c>
      <c r="I31" s="123"/>
      <c r="J31" s="103"/>
      <c r="K31" s="103"/>
      <c r="L31" s="39" t="s">
        <v>5</v>
      </c>
      <c r="M31" s="40"/>
      <c r="N31" s="39" t="s">
        <v>6</v>
      </c>
      <c r="O31" s="40"/>
      <c r="P31" s="39" t="s">
        <v>7</v>
      </c>
      <c r="Q31" s="41" t="s">
        <v>70</v>
      </c>
      <c r="R31" s="42"/>
      <c r="S31" s="43" t="s">
        <v>71</v>
      </c>
      <c r="T31" s="124" t="s">
        <v>72</v>
      </c>
      <c r="U31" s="125"/>
      <c r="V31" s="126"/>
      <c r="W31" s="44"/>
      <c r="X31" s="45" t="s">
        <v>73</v>
      </c>
      <c r="Y31" s="44"/>
      <c r="Z31" s="99" t="s">
        <v>74</v>
      </c>
      <c r="AA31" s="100"/>
      <c r="AB31" s="101"/>
      <c r="AC31" s="102"/>
      <c r="AD31" s="103"/>
      <c r="AE31" s="46" t="s">
        <v>43</v>
      </c>
    </row>
    <row r="32" spans="1:31" ht="30" customHeight="1" thickBot="1" x14ac:dyDescent="0.2">
      <c r="A32" s="119"/>
      <c r="B32" s="120"/>
      <c r="C32" s="121"/>
      <c r="D32" s="104" t="s">
        <v>75</v>
      </c>
      <c r="E32" s="105"/>
      <c r="F32" s="105"/>
      <c r="G32" s="105"/>
      <c r="H32" s="105"/>
      <c r="I32" s="105"/>
      <c r="J32" s="106"/>
      <c r="K32" s="106"/>
      <c r="L32" s="106"/>
      <c r="M32" s="106"/>
      <c r="N32" s="106"/>
      <c r="O32" s="47" t="s">
        <v>17</v>
      </c>
      <c r="P32" s="107" t="s">
        <v>76</v>
      </c>
      <c r="Q32" s="108"/>
      <c r="R32" s="108"/>
      <c r="S32" s="108"/>
      <c r="T32" s="108"/>
      <c r="U32" s="108"/>
      <c r="V32" s="109"/>
      <c r="W32" s="110"/>
      <c r="X32" s="110"/>
      <c r="Y32" s="110"/>
      <c r="Z32" s="110"/>
      <c r="AA32" s="110"/>
      <c r="AB32" s="110"/>
      <c r="AC32" s="110"/>
      <c r="AD32" s="110"/>
      <c r="AE32" s="111"/>
    </row>
    <row r="33" spans="1:32" ht="30" customHeight="1" thickTop="1" x14ac:dyDescent="0.15">
      <c r="A33" s="75" t="s">
        <v>77</v>
      </c>
      <c r="B33" s="76"/>
      <c r="C33" s="77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6"/>
    </row>
    <row r="34" spans="1:32" ht="30" customHeight="1" x14ac:dyDescent="0.15">
      <c r="A34" s="78"/>
      <c r="B34" s="79"/>
      <c r="C34" s="80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9"/>
    </row>
    <row r="35" spans="1:32" ht="30" customHeight="1" thickBot="1" x14ac:dyDescent="0.2">
      <c r="A35" s="81"/>
      <c r="B35" s="82"/>
      <c r="C35" s="83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2"/>
    </row>
    <row r="36" spans="1:32" ht="20.25" thickTop="1" x14ac:dyDescent="0.15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50"/>
    </row>
    <row r="37" spans="1:32" ht="21" x14ac:dyDescent="0.15">
      <c r="A37" s="51" t="s">
        <v>78</v>
      </c>
      <c r="B37" s="50"/>
      <c r="C37" s="50"/>
      <c r="D37" s="50"/>
      <c r="E37" s="50"/>
      <c r="F37" s="50"/>
      <c r="G37" s="50"/>
      <c r="H37" s="50"/>
      <c r="I37" s="50"/>
      <c r="J37" s="52" t="s">
        <v>79</v>
      </c>
      <c r="K37" s="50"/>
      <c r="L37" s="50"/>
      <c r="M37" s="53"/>
      <c r="N37" s="53"/>
      <c r="O37" s="53"/>
      <c r="P37" s="54"/>
      <c r="Q37" s="53"/>
      <c r="R37" s="53"/>
      <c r="S37" s="50"/>
      <c r="T37" s="53"/>
      <c r="U37" s="53"/>
      <c r="V37" s="53"/>
      <c r="W37" s="53"/>
      <c r="Z37" s="53"/>
      <c r="AA37" s="93" t="s">
        <v>80</v>
      </c>
      <c r="AB37" s="94"/>
      <c r="AC37" s="94"/>
      <c r="AD37" s="94"/>
      <c r="AE37" s="95"/>
    </row>
    <row r="38" spans="1:32" ht="21" x14ac:dyDescent="0.15">
      <c r="A38" s="51" t="s">
        <v>81</v>
      </c>
      <c r="B38" s="50"/>
      <c r="C38" s="50"/>
      <c r="D38" s="50"/>
      <c r="E38" s="50"/>
      <c r="F38" s="50"/>
      <c r="G38" s="50"/>
      <c r="H38" s="50"/>
      <c r="I38" s="50"/>
      <c r="J38" s="55" t="s">
        <v>82</v>
      </c>
      <c r="K38" s="50"/>
      <c r="L38" s="50"/>
      <c r="M38" s="56"/>
      <c r="N38" s="56"/>
      <c r="O38" s="56"/>
      <c r="P38" s="56"/>
      <c r="Q38" s="56"/>
      <c r="R38" s="56"/>
      <c r="S38" s="50"/>
      <c r="T38" s="56"/>
      <c r="U38" s="56"/>
      <c r="V38" s="56"/>
      <c r="W38" s="56"/>
      <c r="Z38" s="56"/>
      <c r="AA38" s="96"/>
      <c r="AB38" s="97"/>
      <c r="AC38" s="97"/>
      <c r="AD38" s="97"/>
      <c r="AE38" s="98"/>
    </row>
    <row r="39" spans="1:32" ht="21" customHeight="1" x14ac:dyDescent="0.15">
      <c r="A39" s="51" t="s">
        <v>83</v>
      </c>
      <c r="B39" s="57"/>
      <c r="C39" s="57"/>
      <c r="D39" s="57"/>
      <c r="E39" s="57"/>
      <c r="F39" s="57"/>
      <c r="G39" s="50"/>
      <c r="H39" s="57"/>
      <c r="I39" s="57"/>
      <c r="J39" s="58" t="s">
        <v>84</v>
      </c>
      <c r="K39" s="57"/>
      <c r="L39" s="57"/>
      <c r="M39" s="56"/>
      <c r="N39" s="56"/>
      <c r="O39" s="56"/>
      <c r="P39" s="56"/>
      <c r="Q39" s="56"/>
      <c r="R39" s="56"/>
      <c r="S39" s="57"/>
      <c r="T39" s="56"/>
      <c r="U39" s="56"/>
      <c r="V39" s="56"/>
      <c r="W39" s="56"/>
      <c r="Z39" s="56"/>
      <c r="AA39" s="59"/>
      <c r="AB39" s="60"/>
      <c r="AC39" s="60"/>
      <c r="AD39" s="60"/>
      <c r="AE39" s="61"/>
    </row>
    <row r="40" spans="1:32" ht="21" customHeight="1" x14ac:dyDescent="0.15">
      <c r="A40" s="51" t="s">
        <v>85</v>
      </c>
      <c r="B40" s="57"/>
      <c r="C40" s="57"/>
      <c r="D40" s="57"/>
      <c r="E40" s="57"/>
      <c r="F40" s="57"/>
      <c r="G40" s="50"/>
      <c r="H40" s="57"/>
      <c r="I40" s="57"/>
      <c r="J40" s="62" t="s">
        <v>86</v>
      </c>
      <c r="K40" s="57"/>
      <c r="L40" s="57"/>
      <c r="M40" s="63"/>
      <c r="N40" s="63"/>
      <c r="O40" s="63"/>
      <c r="P40" s="63"/>
      <c r="Q40" s="63"/>
      <c r="R40" s="63"/>
      <c r="S40" s="57"/>
      <c r="T40" s="63"/>
      <c r="U40" s="63"/>
      <c r="V40" s="63"/>
      <c r="W40" s="56"/>
      <c r="Z40" s="56"/>
      <c r="AA40" s="59"/>
      <c r="AB40" s="60"/>
      <c r="AC40" s="60"/>
      <c r="AD40" s="60"/>
      <c r="AE40" s="61"/>
    </row>
    <row r="41" spans="1:32" ht="21" customHeight="1" x14ac:dyDescent="0.15">
      <c r="A41" s="64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56"/>
      <c r="M41" s="67"/>
      <c r="N41" s="56"/>
      <c r="O41" s="56"/>
      <c r="P41" s="56"/>
      <c r="Q41" s="56"/>
      <c r="R41" s="56"/>
      <c r="S41" s="56"/>
      <c r="T41" s="56"/>
      <c r="U41" s="63"/>
      <c r="V41" s="63"/>
      <c r="W41" s="56"/>
      <c r="Z41" s="56"/>
      <c r="AA41" s="68"/>
      <c r="AB41" s="69"/>
      <c r="AC41" s="69"/>
      <c r="AD41" s="69"/>
      <c r="AE41" s="70"/>
    </row>
    <row r="42" spans="1:32" ht="15.75" customHeight="1" x14ac:dyDescent="0.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56"/>
      <c r="X42" s="56"/>
      <c r="Y42" s="72"/>
      <c r="Z42" s="72"/>
    </row>
    <row r="43" spans="1:32" ht="15.75" customHeight="1" x14ac:dyDescent="0.1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1"/>
      <c r="T43" s="71"/>
      <c r="U43" s="71"/>
      <c r="V43" s="71"/>
      <c r="W43" s="56"/>
      <c r="X43" s="56"/>
      <c r="Y43" s="50"/>
      <c r="Z43" s="50"/>
    </row>
    <row r="44" spans="1:32" ht="15.75" customHeight="1" x14ac:dyDescent="0.1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1"/>
      <c r="T44" s="71"/>
      <c r="U44" s="71"/>
      <c r="V44" s="71"/>
      <c r="W44" s="71"/>
      <c r="X44" s="72"/>
      <c r="Y44" s="50"/>
      <c r="Z44" s="50"/>
    </row>
    <row r="45" spans="1:32" x14ac:dyDescent="0.1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Y45" s="50"/>
      <c r="Z45" s="50"/>
    </row>
  </sheetData>
  <sheetProtection sheet="1" objects="1" scenarios="1"/>
  <mergeCells count="131">
    <mergeCell ref="A1:AE1"/>
    <mergeCell ref="A3:AE3"/>
    <mergeCell ref="A4:AE5"/>
    <mergeCell ref="A6:C6"/>
    <mergeCell ref="D6:G6"/>
    <mergeCell ref="I6:J6"/>
    <mergeCell ref="L6:M6"/>
    <mergeCell ref="X7:Y7"/>
    <mergeCell ref="AA7:AB7"/>
    <mergeCell ref="AD7:AE7"/>
    <mergeCell ref="A8:C13"/>
    <mergeCell ref="D8:E8"/>
    <mergeCell ref="F8:AD8"/>
    <mergeCell ref="D9:E9"/>
    <mergeCell ref="F9:AD9"/>
    <mergeCell ref="D10:I10"/>
    <mergeCell ref="J10:S10"/>
    <mergeCell ref="A7:C7"/>
    <mergeCell ref="D7:G7"/>
    <mergeCell ref="I7:J7"/>
    <mergeCell ref="L7:M7"/>
    <mergeCell ref="R7:T7"/>
    <mergeCell ref="U7:V7"/>
    <mergeCell ref="A14:C17"/>
    <mergeCell ref="D14:I14"/>
    <mergeCell ref="J14:V14"/>
    <mergeCell ref="X14:Z14"/>
    <mergeCell ref="AA14:AD14"/>
    <mergeCell ref="D15:I15"/>
    <mergeCell ref="J15:T15"/>
    <mergeCell ref="U15:W15"/>
    <mergeCell ref="U10:AE10"/>
    <mergeCell ref="D11:I11"/>
    <mergeCell ref="J11:T11"/>
    <mergeCell ref="U11:W11"/>
    <mergeCell ref="X11:AE11"/>
    <mergeCell ref="D12:I12"/>
    <mergeCell ref="J12:T12"/>
    <mergeCell ref="U12:W12"/>
    <mergeCell ref="X12:AE12"/>
    <mergeCell ref="X15:AE15"/>
    <mergeCell ref="D16:I16"/>
    <mergeCell ref="J16:T16"/>
    <mergeCell ref="U16:W16"/>
    <mergeCell ref="X16:AE16"/>
    <mergeCell ref="D17:I17"/>
    <mergeCell ref="J17:AE17"/>
    <mergeCell ref="D13:I13"/>
    <mergeCell ref="J13:AE13"/>
    <mergeCell ref="V19:X19"/>
    <mergeCell ref="Y19:AA19"/>
    <mergeCell ref="AB19:AE19"/>
    <mergeCell ref="A20:C25"/>
    <mergeCell ref="D20:I21"/>
    <mergeCell ref="J20:L20"/>
    <mergeCell ref="M20:O20"/>
    <mergeCell ref="Q20:R20"/>
    <mergeCell ref="T20:W20"/>
    <mergeCell ref="Y20:AE23"/>
    <mergeCell ref="A18:C19"/>
    <mergeCell ref="D18:I18"/>
    <mergeCell ref="J18:M18"/>
    <mergeCell ref="N18:O18"/>
    <mergeCell ref="Q18:U18"/>
    <mergeCell ref="V18:AE18"/>
    <mergeCell ref="D19:L19"/>
    <mergeCell ref="M19:O19"/>
    <mergeCell ref="P19:R19"/>
    <mergeCell ref="S19:U19"/>
    <mergeCell ref="J21:L21"/>
    <mergeCell ref="M21:O21"/>
    <mergeCell ref="Q21:R21"/>
    <mergeCell ref="T21:W21"/>
    <mergeCell ref="D22:I23"/>
    <mergeCell ref="J22:L22"/>
    <mergeCell ref="M22:O22"/>
    <mergeCell ref="Q22:R22"/>
    <mergeCell ref="T22:W22"/>
    <mergeCell ref="J23:L23"/>
    <mergeCell ref="Y24:AE24"/>
    <mergeCell ref="D25:I25"/>
    <mergeCell ref="J25:M25"/>
    <mergeCell ref="P25:T25"/>
    <mergeCell ref="U25:Z25"/>
    <mergeCell ref="AA25:AC25"/>
    <mergeCell ref="M23:O23"/>
    <mergeCell ref="Q23:R23"/>
    <mergeCell ref="T23:W23"/>
    <mergeCell ref="D24:I24"/>
    <mergeCell ref="J24:L24"/>
    <mergeCell ref="N24:S24"/>
    <mergeCell ref="T24:W24"/>
    <mergeCell ref="A28:C29"/>
    <mergeCell ref="D28:M28"/>
    <mergeCell ref="N28:R28"/>
    <mergeCell ref="S28:AE29"/>
    <mergeCell ref="D29:M29"/>
    <mergeCell ref="N29:R29"/>
    <mergeCell ref="A26:C27"/>
    <mergeCell ref="D26:I26"/>
    <mergeCell ref="J26:L26"/>
    <mergeCell ref="N26:O26"/>
    <mergeCell ref="Q26:T26"/>
    <mergeCell ref="V26:AE27"/>
    <mergeCell ref="D27:I27"/>
    <mergeCell ref="J27:L27"/>
    <mergeCell ref="N27:O27"/>
    <mergeCell ref="Q27:T27"/>
    <mergeCell ref="V30:W30"/>
    <mergeCell ref="X30:Y30"/>
    <mergeCell ref="A31:C32"/>
    <mergeCell ref="H31:I31"/>
    <mergeCell ref="J31:K31"/>
    <mergeCell ref="T31:V31"/>
    <mergeCell ref="A30:C30"/>
    <mergeCell ref="D30:M30"/>
    <mergeCell ref="N30:O30"/>
    <mergeCell ref="P30:Q30"/>
    <mergeCell ref="R30:S30"/>
    <mergeCell ref="T30:U30"/>
    <mergeCell ref="A33:C35"/>
    <mergeCell ref="D33:AE33"/>
    <mergeCell ref="D34:AE34"/>
    <mergeCell ref="D35:AE35"/>
    <mergeCell ref="AA37:AE38"/>
    <mergeCell ref="Z31:AB31"/>
    <mergeCell ref="AC31:AD31"/>
    <mergeCell ref="D32:I32"/>
    <mergeCell ref="J32:N32"/>
    <mergeCell ref="P32:V32"/>
    <mergeCell ref="W32:AE32"/>
  </mergeCells>
  <phoneticPr fontId="3"/>
  <dataValidations count="1">
    <dataValidation type="list" allowBlank="1" showInputMessage="1" showErrorMessage="1" sqref="P7 R31">
      <formula1>"月,火,水,木,金,土,日"</formula1>
    </dataValidation>
  </dataValidations>
  <pageMargins left="0.23622047244094491" right="0.23622047244094491" top="0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オルゴール館数式</vt:lpstr>
      <vt:lpstr>オルゴール館数式!Print_Area</vt:lpstr>
    </vt:vector>
  </TitlesOfParts>
  <Company>遠鉄グループ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514437  岡本 旬子</dc:creator>
  <cp:lastModifiedBy>514437  岡本 旬子</cp:lastModifiedBy>
  <dcterms:created xsi:type="dcterms:W3CDTF">2026-06-08T06:26:14Z</dcterms:created>
  <dcterms:modified xsi:type="dcterms:W3CDTF">2026-06-08T06:27:39Z</dcterms:modified>
</cp:coreProperties>
</file>